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60" windowHeight="8265" activeTab="0"/>
  </bookViews>
  <sheets>
    <sheet name="Marking Guide" sheetId="1" r:id="rId1"/>
    <sheet name="Grading sheet" sheetId="2" r:id="rId2"/>
  </sheets>
  <definedNames/>
  <calcPr fullCalcOnLoad="1"/>
</workbook>
</file>

<file path=xl/sharedStrings.xml><?xml version="1.0" encoding="utf-8"?>
<sst xmlns="http://schemas.openxmlformats.org/spreadsheetml/2006/main" count="159" uniqueCount="141">
  <si>
    <t>Marking Guide</t>
  </si>
  <si>
    <t>Question</t>
  </si>
  <si>
    <t xml:space="preserve">Total mark </t>
  </si>
  <si>
    <t>Part no.</t>
  </si>
  <si>
    <t>Parts (Breakdown)</t>
  </si>
  <si>
    <t>Part's mark</t>
  </si>
  <si>
    <t>1. Please note that the survey sheet that was handed to the students has 4 questions. These are the four questions that we refer to, throughout the grading sheet</t>
  </si>
  <si>
    <t>2a</t>
  </si>
  <si>
    <t>2c</t>
  </si>
  <si>
    <t>2d</t>
  </si>
  <si>
    <t>Field Type</t>
  </si>
  <si>
    <t>Data Type</t>
  </si>
  <si>
    <t>Sheet/cell reference</t>
  </si>
  <si>
    <t>Description</t>
  </si>
  <si>
    <t>3a</t>
  </si>
  <si>
    <t>3b</t>
  </si>
  <si>
    <t>3c</t>
  </si>
  <si>
    <t>3d</t>
  </si>
  <si>
    <t>3e</t>
  </si>
  <si>
    <t>Note For part 3a, the student gets the 2 marks even if he doesn't have enough data. Those 2 marks go to having the 4 mentioned fields only</t>
  </si>
  <si>
    <t>4a</t>
  </si>
  <si>
    <t>4b</t>
  </si>
  <si>
    <t>4c</t>
  </si>
  <si>
    <t>4d</t>
  </si>
  <si>
    <t>4e</t>
  </si>
  <si>
    <t>Note the following:</t>
  </si>
  <si>
    <t>iii. The student doesn't get penalized for wrong calculations in this question, so if he has the calculations, he gets the marks even if the calculations are wrong. This is because the student will get penalized for wrong calculations in the "Accuracy of calculations" section later on.</t>
  </si>
  <si>
    <t>Introduction Tab</t>
  </si>
  <si>
    <t>Model Tab</t>
  </si>
  <si>
    <t>Data Dictionary Tab</t>
  </si>
  <si>
    <t>Data Tab</t>
  </si>
  <si>
    <t>Accuracy of Calculations</t>
  </si>
  <si>
    <t>ii. The student loses 2 marks for every wrong calculation. An example for a wrong calculation is: average = sum * count, instead of average = sum/count.</t>
  </si>
  <si>
    <t>i. The students gets the 20 marks if all his calculations are correct (assuming he has calcutations)</t>
  </si>
  <si>
    <t>Charts/Dashboard tab</t>
  </si>
  <si>
    <t xml:space="preserve">Note: </t>
  </si>
  <si>
    <t>6a</t>
  </si>
  <si>
    <t>6b</t>
  </si>
  <si>
    <t>Chart 2 creation</t>
  </si>
  <si>
    <t>6c</t>
  </si>
  <si>
    <t>Chart 3 creation</t>
  </si>
  <si>
    <t>One of the three charts compares data from two (or more) lectures</t>
  </si>
  <si>
    <t>One of the charts combines data from two questions</t>
  </si>
  <si>
    <t>6d</t>
  </si>
  <si>
    <t>6e</t>
  </si>
  <si>
    <t>Originality</t>
  </si>
  <si>
    <t>Please refer to the marking guide spreadsheet for the breakdown details</t>
  </si>
  <si>
    <t>Student Name/ID</t>
  </si>
  <si>
    <t>Please note to keep either the student name or his id (but not both)</t>
  </si>
  <si>
    <t>Q1</t>
  </si>
  <si>
    <t>Q2</t>
  </si>
  <si>
    <t>Q3</t>
  </si>
  <si>
    <t>Q4</t>
  </si>
  <si>
    <t>Q5</t>
  </si>
  <si>
    <t>Q6</t>
  </si>
  <si>
    <t>Q7</t>
  </si>
  <si>
    <t>Part mark</t>
  </si>
  <si>
    <t>Comments</t>
  </si>
  <si>
    <t>3a (2 marks)</t>
  </si>
  <si>
    <t>4a (3 marks)</t>
  </si>
  <si>
    <t>Question total</t>
  </si>
  <si>
    <t>5 (20 marks)</t>
  </si>
  <si>
    <t>ii. If the data tab has only the raw data, and no calculated/summary data at all, the student gets a zero for this Data Tab question.</t>
  </si>
  <si>
    <t>* What does colored cells represent for each question?</t>
  </si>
  <si>
    <t xml:space="preserve">Q5 </t>
  </si>
  <si>
    <t>Assignment Total</t>
  </si>
  <si>
    <t>For question 1: Should explain the main idea of the calculations and list all their formulas.</t>
  </si>
  <si>
    <t xml:space="preserve">For question 2: Should explain the main idea of the calculations and list all their formulas. </t>
  </si>
  <si>
    <t xml:space="preserve">For question 3: Should explain the main idea of the calculations and list all their formulas. </t>
  </si>
  <si>
    <t xml:space="preserve">For question 4: Should explain the main idea of the calculations and list all their formulas. </t>
  </si>
  <si>
    <t>2. Please refer to the "spreadsheets" lecture (on blackboard) where the instructors explained the assignment.  That lecture shows a sample solution explaining the expectations for such an assignment.</t>
  </si>
  <si>
    <t>3. The grading sheet is built following that "Spreadsheets" lecture</t>
  </si>
  <si>
    <t>Having calculated/summary data for question 2 data</t>
  </si>
  <si>
    <t>Having calculated/summary data for question 3 data</t>
  </si>
  <si>
    <t>i. The mark of this question goes to having three charts that cover three (or more) survey questions.</t>
  </si>
  <si>
    <t>Introduction</t>
  </si>
  <si>
    <t>Model</t>
  </si>
  <si>
    <t>Data Dictionary</t>
  </si>
  <si>
    <t xml:space="preserve">Data </t>
  </si>
  <si>
    <t>Dashboard/Charts</t>
  </si>
  <si>
    <t>Orig.</t>
  </si>
  <si>
    <t>Accur. of Calcs</t>
  </si>
  <si>
    <t>For question 1: 0.5 mark goes to listing the raw data fields, and 0.5 mark goes to listing the calculated/summary data fields</t>
  </si>
  <si>
    <t>For question 2: 0.5 mark goes to listing the raw data fields, and 0.5 mark goes to listing the calculated/summary data fields</t>
  </si>
  <si>
    <t>For question 3: 0.5 mark goes to listing the raw data fields, and 0.5 mark goes to listing the calculated/summary data fields</t>
  </si>
  <si>
    <t>For question 4: 0.5 mark goes to listing the raw data fields, and 0.5 mark goes to listing the calculated/summary data fields</t>
  </si>
  <si>
    <t>Mapping the numbers to categories for question 1</t>
  </si>
  <si>
    <t>Finding the total number of students in each category for question 1</t>
  </si>
  <si>
    <t>Having the pivot table for question 4 data</t>
  </si>
  <si>
    <t>2b</t>
  </si>
  <si>
    <t>2e</t>
  </si>
  <si>
    <t>2f</t>
  </si>
  <si>
    <t>2g</t>
  </si>
  <si>
    <t>2h</t>
  </si>
  <si>
    <t xml:space="preserve">The introduction should show the purpose of the spreadsheet OR an explanation of the survey questions
* If the introduction gives an overview of the spreadsheet OR explains the different questions, the student should be given 5 marks
* If the introduction is shallow (e.g., only shows a title, or a fews brief words ), the student should be given 2.5
</t>
  </si>
  <si>
    <t>4f</t>
  </si>
  <si>
    <t xml:space="preserve">Comprehensiveness: </t>
  </si>
  <si>
    <t xml:space="preserve">* Covering survey's question  1 data: </t>
  </si>
  <si>
    <t xml:space="preserve">* Covering survey's question  2 data: </t>
  </si>
  <si>
    <t xml:space="preserve">* Covering survey's question  3 data: </t>
  </si>
  <si>
    <t xml:space="preserve">* Covering survey's question  4 data: </t>
  </si>
  <si>
    <t>6f</t>
  </si>
  <si>
    <t>Comment on chart 1. The comment should be of value</t>
  </si>
  <si>
    <t>Comment on chart 2. The comment should be of value</t>
  </si>
  <si>
    <t>Comment on chart 3. The comment should be of value</t>
  </si>
  <si>
    <t>Note:
i. Doing an innovative/unique data calculation (worth 2.5 marks)
ii. Doing an innovative/unique chart design (worth 2.5 marks)</t>
  </si>
  <si>
    <t>Chart 1 creation  for survey question 1 (as per the explicitly requested calculation)</t>
  </si>
  <si>
    <t>Having one calculation (for any question) that uses lookup tables</t>
  </si>
  <si>
    <t>i. If the ""lookup table" (from part 4a) is the only calculation for one of the 4 survey questions, then the student gets the  marks of that question as well by default (except for survey questions 1 and 4).</t>
  </si>
  <si>
    <t>2a (1.5 marks)</t>
  </si>
  <si>
    <t>2b (2 marks)</t>
  </si>
  <si>
    <t>2c (1.5 marks)</t>
  </si>
  <si>
    <t>2d (2 marks)</t>
  </si>
  <si>
    <t>2e (1.5 marks)</t>
  </si>
  <si>
    <t>2f (2 marks)</t>
  </si>
  <si>
    <t>2g (1.5 marks)</t>
  </si>
  <si>
    <t>2h (2 marks)</t>
  </si>
  <si>
    <t>4f (5 marks)</t>
  </si>
  <si>
    <t>4b (5 marks)</t>
  </si>
  <si>
    <t>4c (4 marks)</t>
  </si>
  <si>
    <t>4d (4 marks)</t>
  </si>
  <si>
    <t>4e (4 marks)</t>
  </si>
  <si>
    <t>6a (5 marks)</t>
  </si>
  <si>
    <t>6b (5 marks)</t>
  </si>
  <si>
    <t>6c (5 marks)</t>
  </si>
  <si>
    <t>6d (2.5 marks)</t>
  </si>
  <si>
    <t>6e (2.5 marks)</t>
  </si>
  <si>
    <t>6f (5 marks)</t>
  </si>
  <si>
    <t>7 (5 marks)</t>
  </si>
  <si>
    <t>1 (5 marks)</t>
  </si>
  <si>
    <t>3b (1 marks)</t>
  </si>
  <si>
    <t>3c (1 marks)</t>
  </si>
  <si>
    <t>3d (1 marks)</t>
  </si>
  <si>
    <t>3e (1 marks)</t>
  </si>
  <si>
    <r>
      <rPr>
        <sz val="11"/>
        <rFont val="Calibri"/>
        <family val="2"/>
      </rPr>
      <t>For question 4: Are the calculations high level or just used basic Excel functions without trying to combine them together?</t>
    </r>
    <r>
      <rPr>
        <b/>
        <i/>
        <sz val="11"/>
        <color indexed="10"/>
        <rFont val="Calibri"/>
        <family val="2"/>
      </rPr>
      <t xml:space="preserve">
</t>
    </r>
    <r>
      <rPr>
        <b/>
        <i/>
        <sz val="11"/>
        <color indexed="30"/>
        <rFont val="Calibri"/>
        <family val="2"/>
      </rPr>
      <t>* E.g., if the student only uses the built-in sum function to produce some numbers, and that is his only calculation, then he gets 0.5.
* If the student does several intermediate calculations to reach his summary calculation, then he gets 2</t>
    </r>
  </si>
  <si>
    <r>
      <rPr>
        <sz val="11"/>
        <rFont val="Calibri"/>
        <family val="2"/>
      </rPr>
      <t>For question 3: Are the calculations high level or just used basic Excel functions without trying to combine them together?</t>
    </r>
    <r>
      <rPr>
        <b/>
        <i/>
        <sz val="11"/>
        <color indexed="10"/>
        <rFont val="Calibri"/>
        <family val="2"/>
      </rPr>
      <t xml:space="preserve">
</t>
    </r>
    <r>
      <rPr>
        <b/>
        <i/>
        <sz val="11"/>
        <color indexed="30"/>
        <rFont val="Calibri"/>
        <family val="2"/>
      </rPr>
      <t>* E.g., if the student only uses the built-in sum function to produce some numbers, and that is his only calculation, then he gets 0.5.
* If the student does several intermediate calculations to reach his summary calculation, then he gets 2</t>
    </r>
  </si>
  <si>
    <r>
      <rPr>
        <sz val="11"/>
        <rFont val="Calibri"/>
        <family val="2"/>
      </rPr>
      <t>For question 2: Are the calculations high level or just used basic Excel functions without trying to combine them together?</t>
    </r>
    <r>
      <rPr>
        <b/>
        <i/>
        <sz val="11"/>
        <color indexed="10"/>
        <rFont val="Calibri"/>
        <family val="2"/>
      </rPr>
      <t xml:space="preserve">
</t>
    </r>
    <r>
      <rPr>
        <b/>
        <i/>
        <sz val="11"/>
        <color indexed="30"/>
        <rFont val="Calibri"/>
        <family val="2"/>
      </rPr>
      <t>* E.g., if the student only uses the built-in sum function to produce some numbers, and that is his only calculation, then he gets 0.5.
* If the student does several intermediate calculations to reach his summary calculation, then he gets 2</t>
    </r>
  </si>
  <si>
    <r>
      <rPr>
        <sz val="11"/>
        <rFont val="Calibri"/>
        <family val="2"/>
      </rPr>
      <t>For question 1: Are the calculations high level or just used basic Excel functions without trying to combine them together?</t>
    </r>
    <r>
      <rPr>
        <b/>
        <i/>
        <sz val="11"/>
        <color indexed="10"/>
        <rFont val="Calibri"/>
        <family val="2"/>
      </rPr>
      <t xml:space="preserve">
</t>
    </r>
    <r>
      <rPr>
        <b/>
        <i/>
        <sz val="11"/>
        <color indexed="30"/>
        <rFont val="Calibri"/>
        <family val="2"/>
      </rPr>
      <t>* E.g., if the student only uses the built-in sum function to produce some numbers, and that is his only calculation, then he gets 0.5.
* If the student does several intermediate calculations to reach his summary calculation, then he gets 2</t>
    </r>
  </si>
  <si>
    <t>The data dictionary tab should have 4 fields for all the data. Check that the "Data Dictionary" tab has the following for each table field :</t>
  </si>
  <si>
    <t>** Green cell - Automatically calculates the final mark for each question</t>
  </si>
  <si>
    <t>** Pink cell - Enter the original mark for each question part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</si>
</sst>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4">
    <font>
      <sz val="11"/>
      <color theme="1"/>
      <name val="Calibri"/>
      <family val="2"/>
    </font>
    <font>
      <sz val="11"/>
      <color indexed="8"/>
      <name val="Calibri"/>
      <family val="2"/>
    </font>
    <font>
      <b/>
      <i/>
      <sz val="10"/>
      <color indexed="8"/>
      <name val="Verdana"/>
      <family val="2"/>
    </font>
    <font>
      <b/>
      <i/>
      <sz val="11"/>
      <color indexed="10"/>
      <name val="Calibri"/>
      <family val="2"/>
    </font>
    <font>
      <sz val="11"/>
      <name val="Calibri"/>
      <family val="2"/>
    </font>
    <font>
      <b/>
      <i/>
      <sz val="11"/>
      <color indexed="30"/>
      <name val="Calibri"/>
      <family val="2"/>
    </font>
    <font>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30"/>
      <name val="Calibri"/>
      <family val="2"/>
    </font>
    <font>
      <b/>
      <sz val="11"/>
      <color indexed="17"/>
      <name val="Calibri"/>
      <family val="2"/>
    </font>
    <font>
      <b/>
      <i/>
      <sz val="10"/>
      <color indexed="10"/>
      <name val="Verdana"/>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Calibri"/>
      <family val="2"/>
    </font>
    <font>
      <b/>
      <sz val="11"/>
      <color rgb="FF00B050"/>
      <name val="Calibri"/>
      <family val="2"/>
    </font>
    <font>
      <b/>
      <i/>
      <sz val="10"/>
      <color rgb="FFFF0000"/>
      <name val="Verdana"/>
      <family val="2"/>
    </font>
    <font>
      <i/>
      <sz val="11"/>
      <color theme="1"/>
      <name val="Calibri"/>
      <family val="2"/>
    </font>
    <font>
      <b/>
      <i/>
      <sz val="11"/>
      <color rgb="FFFF0000"/>
      <name val="Calibri"/>
      <family val="2"/>
    </font>
    <font>
      <b/>
      <i/>
      <sz val="11"/>
      <color theme="5"/>
      <name val="Calibri"/>
      <family val="2"/>
    </font>
    <font>
      <b/>
      <i/>
      <sz val="11"/>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99CC"/>
        <bgColor indexed="64"/>
      </patternFill>
    </fill>
    <fill>
      <patternFill patternType="solid">
        <fgColor rgb="FF92D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thin"/>
      <bottom style="thin"/>
    </border>
    <border>
      <left style="thin"/>
      <right style="medium"/>
      <top style="medium"/>
      <bottom style="medium"/>
    </border>
    <border>
      <left style="thin"/>
      <right style="thin"/>
      <top style="medium"/>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Font="1" applyAlignment="1">
      <alignment/>
    </xf>
    <xf numFmtId="0" fontId="45" fillId="0" borderId="0" xfId="0" applyFont="1" applyAlignment="1">
      <alignment/>
    </xf>
    <xf numFmtId="0" fontId="47" fillId="0" borderId="0" xfId="0" applyFont="1" applyAlignment="1">
      <alignment horizontal="center"/>
    </xf>
    <xf numFmtId="0" fontId="0" fillId="0" borderId="0" xfId="0" applyAlignment="1">
      <alignment horizontal="center"/>
    </xf>
    <xf numFmtId="0" fontId="48" fillId="0" borderId="0" xfId="0" applyFont="1" applyAlignment="1">
      <alignment horizontal="center"/>
    </xf>
    <xf numFmtId="0" fontId="47" fillId="0" borderId="10" xfId="0" applyFont="1" applyBorder="1" applyAlignment="1">
      <alignment horizontal="center"/>
    </xf>
    <xf numFmtId="0" fontId="47" fillId="0" borderId="11" xfId="0" applyFont="1" applyBorder="1" applyAlignment="1">
      <alignment horizontal="center"/>
    </xf>
    <xf numFmtId="0" fontId="48" fillId="0" borderId="11" xfId="0" applyFont="1" applyBorder="1" applyAlignment="1">
      <alignment horizontal="center"/>
    </xf>
    <xf numFmtId="0" fontId="47" fillId="0" borderId="0" xfId="0" applyFont="1" applyBorder="1" applyAlignment="1">
      <alignment horizontal="center"/>
    </xf>
    <xf numFmtId="0" fontId="0" fillId="0" borderId="0" xfId="0" applyBorder="1" applyAlignment="1">
      <alignment horizontal="center"/>
    </xf>
    <xf numFmtId="0" fontId="48" fillId="0" borderId="0" xfId="0" applyFont="1" applyBorder="1" applyAlignment="1">
      <alignment horizontal="center"/>
    </xf>
    <xf numFmtId="0" fontId="0" fillId="0" borderId="0" xfId="0" applyBorder="1" applyAlignment="1">
      <alignment wrapText="1"/>
    </xf>
    <xf numFmtId="0" fontId="0" fillId="0" borderId="12" xfId="0" applyBorder="1" applyAlignment="1">
      <alignment horizontal="center"/>
    </xf>
    <xf numFmtId="0" fontId="0" fillId="0" borderId="13" xfId="0" applyBorder="1" applyAlignment="1">
      <alignment horizontal="center"/>
    </xf>
    <xf numFmtId="0" fontId="47" fillId="0" borderId="14" xfId="0" applyFont="1" applyBorder="1" applyAlignment="1">
      <alignment horizontal="center"/>
    </xf>
    <xf numFmtId="0" fontId="0" fillId="0" borderId="15" xfId="0" applyBorder="1" applyAlignment="1">
      <alignment horizontal="center"/>
    </xf>
    <xf numFmtId="0" fontId="48" fillId="0" borderId="15" xfId="0" applyFont="1"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11" xfId="0" applyBorder="1" applyAlignment="1">
      <alignment wrapText="1"/>
    </xf>
    <xf numFmtId="0" fontId="0" fillId="0" borderId="17" xfId="0" applyBorder="1" applyAlignment="1">
      <alignment horizontal="center"/>
    </xf>
    <xf numFmtId="0" fontId="0" fillId="0" borderId="14" xfId="0" applyBorder="1" applyAlignment="1">
      <alignment horizontal="center"/>
    </xf>
    <xf numFmtId="0" fontId="0" fillId="0" borderId="15" xfId="0" applyBorder="1" applyAlignment="1">
      <alignment wrapText="1"/>
    </xf>
    <xf numFmtId="0" fontId="49" fillId="0" borderId="0" xfId="0" applyFont="1" applyAlignment="1">
      <alignment/>
    </xf>
    <xf numFmtId="0" fontId="47" fillId="0" borderId="15" xfId="0" applyFont="1" applyBorder="1" applyAlignment="1">
      <alignment horizontal="center"/>
    </xf>
    <xf numFmtId="0" fontId="2" fillId="0" borderId="0" xfId="0" applyFont="1" applyAlignment="1">
      <alignment/>
    </xf>
    <xf numFmtId="0" fontId="47" fillId="0" borderId="1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0" fillId="0" borderId="21" xfId="0" applyBorder="1" applyAlignment="1">
      <alignment horizontal="center"/>
    </xf>
    <xf numFmtId="0" fontId="47" fillId="0" borderId="22" xfId="0" applyFont="1" applyBorder="1" applyAlignment="1">
      <alignment horizontal="center"/>
    </xf>
    <xf numFmtId="0" fontId="0" fillId="0" borderId="23" xfId="0" applyBorder="1" applyAlignment="1">
      <alignment/>
    </xf>
    <xf numFmtId="0" fontId="47" fillId="0" borderId="24" xfId="0" applyFont="1" applyBorder="1" applyAlignment="1">
      <alignment horizontal="center"/>
    </xf>
    <xf numFmtId="0" fontId="45" fillId="33" borderId="24" xfId="0" applyFont="1" applyFill="1" applyBorder="1" applyAlignment="1">
      <alignment horizontal="center"/>
    </xf>
    <xf numFmtId="0" fontId="45" fillId="33" borderId="23" xfId="0" applyFont="1" applyFill="1" applyBorder="1" applyAlignment="1">
      <alignment/>
    </xf>
    <xf numFmtId="0" fontId="4" fillId="6" borderId="25" xfId="0" applyFont="1" applyFill="1" applyBorder="1" applyAlignment="1">
      <alignment/>
    </xf>
    <xf numFmtId="0" fontId="50" fillId="6" borderId="25" xfId="0" applyFont="1" applyFill="1" applyBorder="1" applyAlignment="1">
      <alignment wrapText="1"/>
    </xf>
    <xf numFmtId="0" fontId="4" fillId="34" borderId="22" xfId="0" applyFont="1" applyFill="1" applyBorder="1" applyAlignment="1">
      <alignment horizontal="center"/>
    </xf>
    <xf numFmtId="0" fontId="4" fillId="35" borderId="21" xfId="0" applyFont="1" applyFill="1" applyBorder="1" applyAlignment="1">
      <alignment horizontal="center"/>
    </xf>
    <xf numFmtId="0" fontId="0" fillId="34" borderId="19" xfId="0" applyFill="1" applyBorder="1" applyAlignment="1">
      <alignment horizontal="center"/>
    </xf>
    <xf numFmtId="0" fontId="0" fillId="34" borderId="22" xfId="0" applyFill="1" applyBorder="1" applyAlignment="1">
      <alignment horizontal="center"/>
    </xf>
    <xf numFmtId="0" fontId="0" fillId="35" borderId="21" xfId="0" applyFill="1" applyBorder="1" applyAlignment="1">
      <alignment horizontal="center"/>
    </xf>
    <xf numFmtId="0" fontId="0" fillId="35" borderId="24" xfId="0" applyFill="1" applyBorder="1" applyAlignment="1">
      <alignment horizontal="center"/>
    </xf>
    <xf numFmtId="0" fontId="47" fillId="0" borderId="26" xfId="0" applyFont="1" applyBorder="1" applyAlignment="1">
      <alignment horizontal="center"/>
    </xf>
    <xf numFmtId="0" fontId="47" fillId="0" borderId="27" xfId="0" applyFont="1" applyBorder="1" applyAlignment="1">
      <alignment horizontal="center"/>
    </xf>
    <xf numFmtId="0" fontId="47" fillId="0" borderId="28" xfId="0" applyFont="1" applyBorder="1" applyAlignment="1">
      <alignment horizontal="center"/>
    </xf>
    <xf numFmtId="0" fontId="47" fillId="33" borderId="28" xfId="0" applyFont="1" applyFill="1" applyBorder="1" applyAlignment="1">
      <alignment horizontal="center"/>
    </xf>
    <xf numFmtId="0" fontId="47" fillId="0" borderId="14" xfId="0" applyFont="1" applyBorder="1" applyAlignment="1">
      <alignment/>
    </xf>
    <xf numFmtId="0" fontId="47" fillId="0" borderId="25" xfId="0" applyFont="1" applyBorder="1" applyAlignment="1">
      <alignment textRotation="90"/>
    </xf>
    <xf numFmtId="0" fontId="47" fillId="0" borderId="0" xfId="0" applyFont="1" applyAlignment="1">
      <alignment textRotation="90" wrapText="1"/>
    </xf>
    <xf numFmtId="0" fontId="0" fillId="0" borderId="29" xfId="0" applyBorder="1" applyAlignment="1">
      <alignment horizontal="center"/>
    </xf>
    <xf numFmtId="0" fontId="0" fillId="0" borderId="30" xfId="0" applyBorder="1" applyAlignment="1">
      <alignment/>
    </xf>
    <xf numFmtId="0" fontId="47" fillId="0" borderId="13" xfId="0" applyFont="1" applyBorder="1" applyAlignment="1">
      <alignment horizontal="center"/>
    </xf>
    <xf numFmtId="0" fontId="51" fillId="0" borderId="0" xfId="0" applyFont="1" applyAlignment="1">
      <alignment horizontal="left"/>
    </xf>
    <xf numFmtId="0" fontId="51" fillId="0" borderId="0" xfId="0" applyFont="1" applyAlignment="1">
      <alignment/>
    </xf>
    <xf numFmtId="0" fontId="47" fillId="0" borderId="31" xfId="0" applyFont="1" applyBorder="1" applyAlignment="1">
      <alignment horizontal="center"/>
    </xf>
    <xf numFmtId="0" fontId="0" fillId="35" borderId="32" xfId="0" applyFill="1" applyBorder="1" applyAlignment="1">
      <alignment horizontal="center"/>
    </xf>
    <xf numFmtId="0" fontId="4" fillId="0" borderId="32"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0" fillId="34" borderId="34" xfId="0" applyFill="1" applyBorder="1" applyAlignment="1">
      <alignment horizontal="center"/>
    </xf>
    <xf numFmtId="0" fontId="52" fillId="0" borderId="15" xfId="0" applyFont="1" applyBorder="1" applyAlignment="1">
      <alignment wrapText="1"/>
    </xf>
    <xf numFmtId="0" fontId="52" fillId="0" borderId="0" xfId="0" applyFont="1" applyBorder="1" applyAlignment="1">
      <alignment wrapText="1"/>
    </xf>
    <xf numFmtId="0" fontId="53" fillId="0" borderId="0" xfId="0" applyFont="1" applyBorder="1" applyAlignment="1">
      <alignment wrapText="1"/>
    </xf>
    <xf numFmtId="0" fontId="53" fillId="0" borderId="15" xfId="0" applyFont="1" applyBorder="1" applyAlignment="1">
      <alignment wrapText="1"/>
    </xf>
    <xf numFmtId="0" fontId="53" fillId="0" borderId="11" xfId="0" applyFont="1" applyBorder="1" applyAlignment="1">
      <alignment wrapText="1"/>
    </xf>
    <xf numFmtId="0" fontId="6" fillId="0" borderId="0" xfId="0" applyFont="1" applyAlignment="1">
      <alignment/>
    </xf>
    <xf numFmtId="0" fontId="47" fillId="0" borderId="35" xfId="0" applyFont="1" applyBorder="1" applyAlignment="1">
      <alignment textRotation="90"/>
    </xf>
    <xf numFmtId="0" fontId="0" fillId="0" borderId="29" xfId="0" applyBorder="1" applyAlignment="1">
      <alignment/>
    </xf>
    <xf numFmtId="0" fontId="47" fillId="0" borderId="35" xfId="0" applyFont="1" applyBorder="1" applyAlignment="1">
      <alignment horizontal="center" textRotation="90"/>
    </xf>
    <xf numFmtId="0" fontId="47" fillId="0" borderId="36" xfId="0" applyFont="1" applyBorder="1" applyAlignment="1">
      <alignment horizontal="center" textRotation="90"/>
    </xf>
    <xf numFmtId="0" fontId="0" fillId="0" borderId="36" xfId="0" applyBorder="1" applyAlignment="1">
      <alignment horizontal="center"/>
    </xf>
    <xf numFmtId="0" fontId="0" fillId="0" borderId="36" xfId="0" applyBorder="1" applyAlignment="1">
      <alignment/>
    </xf>
    <xf numFmtId="0" fontId="0" fillId="0" borderId="36" xfId="0" applyBorder="1" applyAlignment="1">
      <alignment horizontal="center" textRotation="90"/>
    </xf>
    <xf numFmtId="0" fontId="0" fillId="0" borderId="29" xfId="0" applyBorder="1" applyAlignment="1">
      <alignment horizontal="center" textRotation="90"/>
    </xf>
    <xf numFmtId="0" fontId="0" fillId="0" borderId="36" xfId="0" applyBorder="1" applyAlignment="1">
      <alignment textRotation="90"/>
    </xf>
    <xf numFmtId="0" fontId="0" fillId="0" borderId="29" xfId="0" applyBorder="1" applyAlignment="1">
      <alignment textRotation="90"/>
    </xf>
    <xf numFmtId="0" fontId="0" fillId="0" borderId="37" xfId="0" applyBorder="1" applyAlignment="1">
      <alignment/>
    </xf>
    <xf numFmtId="0" fontId="0" fillId="0" borderId="30" xfId="0" applyBorder="1" applyAlignment="1">
      <alignment/>
    </xf>
    <xf numFmtId="0" fontId="0" fillId="0" borderId="38" xfId="0" applyBorder="1" applyAlignment="1">
      <alignment/>
    </xf>
    <xf numFmtId="0" fontId="0" fillId="0" borderId="39"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F15" sqref="F15"/>
    </sheetView>
  </sheetViews>
  <sheetFormatPr defaultColWidth="9.140625" defaultRowHeight="15"/>
  <cols>
    <col min="1" max="1" width="15.140625" style="0" customWidth="1"/>
    <col min="2" max="2" width="21.57421875" style="3" customWidth="1"/>
    <col min="3" max="3" width="13.28125" style="3" customWidth="1"/>
    <col min="4" max="4" width="12.28125" style="3" customWidth="1"/>
    <col min="5" max="5" width="9.421875" style="4" customWidth="1"/>
    <col min="6" max="6" width="79.28125" style="0" customWidth="1"/>
    <col min="7" max="7" width="11.28125" style="3" customWidth="1"/>
  </cols>
  <sheetData>
    <row r="1" ht="15">
      <c r="A1" s="53" t="s">
        <v>6</v>
      </c>
    </row>
    <row r="2" ht="13.5" customHeight="1">
      <c r="A2" s="53" t="s">
        <v>70</v>
      </c>
    </row>
    <row r="3" ht="15">
      <c r="A3" s="54" t="s">
        <v>71</v>
      </c>
    </row>
    <row r="5" spans="1:7" ht="15.75" thickBot="1">
      <c r="A5" s="1" t="s">
        <v>0</v>
      </c>
      <c r="B5" s="2"/>
      <c r="C5" s="2" t="s">
        <v>1</v>
      </c>
      <c r="D5" s="2" t="s">
        <v>2</v>
      </c>
      <c r="E5" s="4" t="s">
        <v>3</v>
      </c>
      <c r="F5" s="2" t="s">
        <v>4</v>
      </c>
      <c r="G5" s="2" t="s">
        <v>5</v>
      </c>
    </row>
    <row r="6" spans="2:7" ht="60" customHeight="1">
      <c r="B6" s="5" t="s">
        <v>27</v>
      </c>
      <c r="C6" s="6" t="s">
        <v>49</v>
      </c>
      <c r="D6" s="18">
        <v>5</v>
      </c>
      <c r="E6" s="7">
        <v>1</v>
      </c>
      <c r="F6" s="19" t="s">
        <v>94</v>
      </c>
      <c r="G6" s="20">
        <v>5</v>
      </c>
    </row>
    <row r="7" spans="2:7" ht="15.75" thickBot="1">
      <c r="B7" s="21"/>
      <c r="C7" s="24"/>
      <c r="D7" s="15"/>
      <c r="E7" s="16"/>
      <c r="F7" s="22"/>
      <c r="G7" s="17"/>
    </row>
    <row r="8" spans="2:7" ht="30">
      <c r="B8" s="5" t="s">
        <v>28</v>
      </c>
      <c r="C8" s="6" t="s">
        <v>50</v>
      </c>
      <c r="D8" s="18">
        <v>14</v>
      </c>
      <c r="E8" s="7" t="s">
        <v>7</v>
      </c>
      <c r="F8" s="19" t="s">
        <v>66</v>
      </c>
      <c r="G8" s="20">
        <v>1.5</v>
      </c>
    </row>
    <row r="9" spans="2:7" ht="90">
      <c r="B9" s="52"/>
      <c r="C9" s="8"/>
      <c r="D9" s="9"/>
      <c r="E9" s="10" t="s">
        <v>89</v>
      </c>
      <c r="F9" s="62" t="s">
        <v>137</v>
      </c>
      <c r="G9" s="12">
        <v>2</v>
      </c>
    </row>
    <row r="10" spans="2:7" ht="30">
      <c r="B10" s="13"/>
      <c r="C10" s="8"/>
      <c r="D10" s="9"/>
      <c r="E10" s="10" t="s">
        <v>8</v>
      </c>
      <c r="F10" s="11" t="s">
        <v>67</v>
      </c>
      <c r="G10" s="12">
        <v>1.5</v>
      </c>
    </row>
    <row r="11" spans="2:7" ht="90">
      <c r="B11" s="13"/>
      <c r="C11" s="8"/>
      <c r="D11" s="9"/>
      <c r="E11" s="10" t="s">
        <v>9</v>
      </c>
      <c r="F11" s="62" t="s">
        <v>136</v>
      </c>
      <c r="G11" s="12">
        <v>2</v>
      </c>
    </row>
    <row r="12" spans="2:7" ht="30">
      <c r="B12" s="13"/>
      <c r="C12" s="8"/>
      <c r="D12" s="9"/>
      <c r="E12" s="10" t="s">
        <v>90</v>
      </c>
      <c r="F12" s="11" t="s">
        <v>68</v>
      </c>
      <c r="G12" s="12">
        <v>1.5</v>
      </c>
    </row>
    <row r="13" spans="2:7" ht="90">
      <c r="B13" s="13"/>
      <c r="C13" s="8"/>
      <c r="D13" s="9"/>
      <c r="E13" s="10" t="s">
        <v>91</v>
      </c>
      <c r="F13" s="62" t="s">
        <v>135</v>
      </c>
      <c r="G13" s="12">
        <v>2</v>
      </c>
    </row>
    <row r="14" spans="2:7" ht="30">
      <c r="B14" s="13"/>
      <c r="C14" s="8"/>
      <c r="D14" s="9"/>
      <c r="E14" s="10" t="s">
        <v>92</v>
      </c>
      <c r="F14" s="11" t="s">
        <v>69</v>
      </c>
      <c r="G14" s="12">
        <v>1.5</v>
      </c>
    </row>
    <row r="15" spans="2:7" ht="90.75" thickBot="1">
      <c r="B15" s="21"/>
      <c r="C15" s="24"/>
      <c r="D15" s="15"/>
      <c r="E15" s="16" t="s">
        <v>93</v>
      </c>
      <c r="F15" s="61" t="s">
        <v>134</v>
      </c>
      <c r="G15" s="17">
        <v>2</v>
      </c>
    </row>
    <row r="16" spans="2:7" ht="30">
      <c r="B16" s="5" t="s">
        <v>29</v>
      </c>
      <c r="C16" s="6" t="s">
        <v>51</v>
      </c>
      <c r="D16" s="18">
        <v>6</v>
      </c>
      <c r="E16" s="7" t="s">
        <v>14</v>
      </c>
      <c r="F16" s="19" t="s">
        <v>138</v>
      </c>
      <c r="G16" s="20"/>
    </row>
    <row r="17" spans="2:7" ht="15">
      <c r="B17" s="13"/>
      <c r="C17" s="8"/>
      <c r="D17" s="9"/>
      <c r="E17" s="10"/>
      <c r="F17" s="11" t="s">
        <v>10</v>
      </c>
      <c r="G17" s="12">
        <v>0.5</v>
      </c>
    </row>
    <row r="18" spans="2:7" ht="15">
      <c r="B18" s="13"/>
      <c r="C18" s="8"/>
      <c r="D18" s="9"/>
      <c r="E18" s="10"/>
      <c r="F18" s="11" t="s">
        <v>11</v>
      </c>
      <c r="G18" s="12">
        <v>0.5</v>
      </c>
    </row>
    <row r="19" spans="2:7" ht="15">
      <c r="B19" s="13"/>
      <c r="C19" s="8"/>
      <c r="D19" s="9"/>
      <c r="E19" s="10"/>
      <c r="F19" s="11" t="s">
        <v>12</v>
      </c>
      <c r="G19" s="12">
        <v>0.5</v>
      </c>
    </row>
    <row r="20" spans="2:7" ht="15">
      <c r="B20" s="13"/>
      <c r="C20" s="8"/>
      <c r="D20" s="9"/>
      <c r="E20" s="10"/>
      <c r="F20" s="11" t="s">
        <v>13</v>
      </c>
      <c r="G20" s="12">
        <v>0.5</v>
      </c>
    </row>
    <row r="21" spans="2:7" ht="30">
      <c r="B21" s="13"/>
      <c r="C21" s="8"/>
      <c r="D21" s="9"/>
      <c r="E21" s="10"/>
      <c r="F21" s="63" t="s">
        <v>19</v>
      </c>
      <c r="G21" s="12"/>
    </row>
    <row r="22" spans="2:7" ht="30">
      <c r="B22" s="13"/>
      <c r="C22" s="8"/>
      <c r="D22" s="9"/>
      <c r="E22" s="10" t="s">
        <v>15</v>
      </c>
      <c r="F22" s="11" t="s">
        <v>82</v>
      </c>
      <c r="G22" s="12">
        <v>1</v>
      </c>
    </row>
    <row r="23" spans="2:7" ht="30">
      <c r="B23" s="13"/>
      <c r="C23" s="8"/>
      <c r="D23" s="9"/>
      <c r="E23" s="10" t="s">
        <v>16</v>
      </c>
      <c r="F23" s="11" t="s">
        <v>83</v>
      </c>
      <c r="G23" s="12">
        <v>1</v>
      </c>
    </row>
    <row r="24" spans="2:7" ht="30">
      <c r="B24" s="13"/>
      <c r="C24" s="8"/>
      <c r="D24" s="9"/>
      <c r="E24" s="10" t="s">
        <v>17</v>
      </c>
      <c r="F24" s="11" t="s">
        <v>84</v>
      </c>
      <c r="G24" s="12">
        <v>1</v>
      </c>
    </row>
    <row r="25" spans="2:7" ht="30.75" thickBot="1">
      <c r="B25" s="13"/>
      <c r="C25" s="8"/>
      <c r="D25" s="9"/>
      <c r="E25" s="10" t="s">
        <v>18</v>
      </c>
      <c r="F25" s="11" t="s">
        <v>85</v>
      </c>
      <c r="G25" s="12">
        <v>1</v>
      </c>
    </row>
    <row r="26" spans="2:7" ht="15">
      <c r="B26" s="5" t="s">
        <v>30</v>
      </c>
      <c r="C26" s="6" t="s">
        <v>52</v>
      </c>
      <c r="D26" s="18">
        <v>25</v>
      </c>
      <c r="E26" s="7" t="s">
        <v>20</v>
      </c>
      <c r="F26" s="19" t="s">
        <v>107</v>
      </c>
      <c r="G26" s="20">
        <v>3</v>
      </c>
    </row>
    <row r="27" spans="2:7" ht="15">
      <c r="B27" s="13"/>
      <c r="C27" s="8"/>
      <c r="D27" s="9"/>
      <c r="E27" s="10" t="s">
        <v>21</v>
      </c>
      <c r="F27" s="11" t="s">
        <v>86</v>
      </c>
      <c r="G27" s="12">
        <v>2.5</v>
      </c>
    </row>
    <row r="28" spans="2:7" ht="15">
      <c r="B28" s="13"/>
      <c r="C28" s="8"/>
      <c r="D28" s="9"/>
      <c r="E28" s="10"/>
      <c r="F28" s="11" t="s">
        <v>87</v>
      </c>
      <c r="G28" s="12">
        <v>2.5</v>
      </c>
    </row>
    <row r="29" spans="2:7" ht="15">
      <c r="B29" s="13"/>
      <c r="C29" s="8"/>
      <c r="D29" s="9"/>
      <c r="E29" s="10" t="s">
        <v>22</v>
      </c>
      <c r="F29" s="11" t="s">
        <v>72</v>
      </c>
      <c r="G29" s="12">
        <v>4</v>
      </c>
    </row>
    <row r="30" spans="2:7" ht="15">
      <c r="B30" s="13"/>
      <c r="C30" s="8"/>
      <c r="D30" s="9"/>
      <c r="E30" s="10" t="s">
        <v>23</v>
      </c>
      <c r="F30" s="11" t="s">
        <v>73</v>
      </c>
      <c r="G30" s="12">
        <v>4</v>
      </c>
    </row>
    <row r="31" spans="2:7" ht="15">
      <c r="B31" s="13"/>
      <c r="C31" s="8"/>
      <c r="D31" s="9"/>
      <c r="E31" s="10" t="s">
        <v>24</v>
      </c>
      <c r="F31" s="11" t="s">
        <v>88</v>
      </c>
      <c r="G31" s="12">
        <v>4</v>
      </c>
    </row>
    <row r="32" spans="2:7" ht="15">
      <c r="B32" s="13"/>
      <c r="C32" s="8"/>
      <c r="D32" s="9"/>
      <c r="E32" s="10" t="s">
        <v>95</v>
      </c>
      <c r="F32" s="11" t="s">
        <v>96</v>
      </c>
      <c r="G32" s="12"/>
    </row>
    <row r="33" spans="2:7" ht="15">
      <c r="B33" s="13"/>
      <c r="C33" s="8"/>
      <c r="D33" s="9"/>
      <c r="E33" s="10"/>
      <c r="F33" s="11" t="s">
        <v>97</v>
      </c>
      <c r="G33" s="12">
        <v>1.25</v>
      </c>
    </row>
    <row r="34" spans="2:7" ht="15">
      <c r="B34" s="13"/>
      <c r="C34" s="8"/>
      <c r="D34" s="9"/>
      <c r="E34" s="10"/>
      <c r="F34" s="11" t="s">
        <v>98</v>
      </c>
      <c r="G34" s="12">
        <v>1.25</v>
      </c>
    </row>
    <row r="35" spans="2:7" ht="15">
      <c r="B35" s="13"/>
      <c r="C35" s="8"/>
      <c r="D35" s="9"/>
      <c r="E35" s="10"/>
      <c r="F35" s="11" t="s">
        <v>99</v>
      </c>
      <c r="G35" s="12">
        <v>1.25</v>
      </c>
    </row>
    <row r="36" spans="2:7" ht="15">
      <c r="B36" s="13"/>
      <c r="C36" s="8"/>
      <c r="D36" s="9"/>
      <c r="E36" s="10"/>
      <c r="F36" s="11" t="s">
        <v>100</v>
      </c>
      <c r="G36" s="12">
        <v>1.25</v>
      </c>
    </row>
    <row r="37" spans="2:7" ht="15">
      <c r="B37" s="13"/>
      <c r="C37" s="8"/>
      <c r="D37" s="9"/>
      <c r="E37" s="10"/>
      <c r="F37" s="63" t="s">
        <v>25</v>
      </c>
      <c r="G37" s="12"/>
    </row>
    <row r="38" spans="2:7" ht="45">
      <c r="B38" s="13"/>
      <c r="C38" s="8"/>
      <c r="D38" s="9"/>
      <c r="E38" s="10"/>
      <c r="F38" s="63" t="s">
        <v>108</v>
      </c>
      <c r="G38" s="12"/>
    </row>
    <row r="39" spans="2:7" ht="30">
      <c r="B39" s="13"/>
      <c r="C39" s="8"/>
      <c r="D39" s="9"/>
      <c r="E39" s="10"/>
      <c r="F39" s="63" t="s">
        <v>62</v>
      </c>
      <c r="G39" s="12"/>
    </row>
    <row r="40" spans="2:7" ht="60.75" thickBot="1">
      <c r="B40" s="21"/>
      <c r="C40" s="24"/>
      <c r="D40" s="15"/>
      <c r="E40" s="16"/>
      <c r="F40" s="64" t="s">
        <v>26</v>
      </c>
      <c r="G40" s="17"/>
    </row>
    <row r="41" spans="2:7" ht="15">
      <c r="B41" s="5" t="s">
        <v>31</v>
      </c>
      <c r="C41" s="6" t="s">
        <v>53</v>
      </c>
      <c r="D41" s="18">
        <v>20</v>
      </c>
      <c r="E41" s="7">
        <v>5</v>
      </c>
      <c r="F41" s="65" t="s">
        <v>25</v>
      </c>
      <c r="G41" s="20">
        <v>20</v>
      </c>
    </row>
    <row r="42" spans="2:7" ht="30">
      <c r="B42" s="13"/>
      <c r="C42" s="8"/>
      <c r="D42" s="9"/>
      <c r="E42" s="10"/>
      <c r="F42" s="63" t="s">
        <v>33</v>
      </c>
      <c r="G42" s="12"/>
    </row>
    <row r="43" spans="2:7" ht="30.75" thickBot="1">
      <c r="B43" s="21"/>
      <c r="C43" s="24"/>
      <c r="D43" s="15"/>
      <c r="E43" s="16"/>
      <c r="F43" s="64" t="s">
        <v>32</v>
      </c>
      <c r="G43" s="17"/>
    </row>
    <row r="44" spans="2:7" ht="15">
      <c r="B44" s="5" t="s">
        <v>34</v>
      </c>
      <c r="C44" s="6" t="s">
        <v>54</v>
      </c>
      <c r="D44" s="18">
        <v>25</v>
      </c>
      <c r="E44" s="7"/>
      <c r="F44" s="65" t="s">
        <v>35</v>
      </c>
      <c r="G44" s="20"/>
    </row>
    <row r="45" spans="2:7" ht="33.75" customHeight="1">
      <c r="B45" s="13"/>
      <c r="C45" s="8"/>
      <c r="D45" s="9"/>
      <c r="E45" s="10"/>
      <c r="F45" s="63" t="s">
        <v>74</v>
      </c>
      <c r="G45" s="12"/>
    </row>
    <row r="46" spans="2:7" ht="15">
      <c r="B46" s="13"/>
      <c r="C46" s="8"/>
      <c r="D46" s="9"/>
      <c r="E46" s="10" t="s">
        <v>36</v>
      </c>
      <c r="F46" s="11" t="s">
        <v>106</v>
      </c>
      <c r="G46" s="12">
        <v>3</v>
      </c>
    </row>
    <row r="47" spans="2:7" ht="15">
      <c r="B47" s="13"/>
      <c r="C47" s="8"/>
      <c r="D47" s="9"/>
      <c r="E47" s="10"/>
      <c r="F47" s="11" t="s">
        <v>102</v>
      </c>
      <c r="G47" s="12">
        <v>2</v>
      </c>
    </row>
    <row r="48" spans="2:7" ht="15">
      <c r="B48" s="13"/>
      <c r="C48" s="8"/>
      <c r="D48" s="9"/>
      <c r="E48" s="10" t="s">
        <v>37</v>
      </c>
      <c r="F48" s="11" t="s">
        <v>38</v>
      </c>
      <c r="G48" s="12">
        <v>3</v>
      </c>
    </row>
    <row r="49" spans="2:7" ht="15">
      <c r="B49" s="13"/>
      <c r="C49" s="8"/>
      <c r="D49" s="9"/>
      <c r="E49" s="10"/>
      <c r="F49" s="11" t="s">
        <v>103</v>
      </c>
      <c r="G49" s="12">
        <v>2</v>
      </c>
    </row>
    <row r="50" spans="2:7" ht="15">
      <c r="B50" s="13"/>
      <c r="C50" s="8"/>
      <c r="D50" s="9"/>
      <c r="E50" s="10" t="s">
        <v>39</v>
      </c>
      <c r="F50" s="11" t="s">
        <v>40</v>
      </c>
      <c r="G50" s="12">
        <v>3</v>
      </c>
    </row>
    <row r="51" spans="2:7" ht="15">
      <c r="B51" s="13"/>
      <c r="C51" s="8"/>
      <c r="D51" s="9"/>
      <c r="E51" s="10"/>
      <c r="F51" s="11" t="s">
        <v>104</v>
      </c>
      <c r="G51" s="12">
        <v>2</v>
      </c>
    </row>
    <row r="52" spans="2:7" ht="15">
      <c r="B52" s="13"/>
      <c r="C52" s="8"/>
      <c r="D52" s="9"/>
      <c r="E52" s="10" t="s">
        <v>43</v>
      </c>
      <c r="F52" s="11" t="s">
        <v>41</v>
      </c>
      <c r="G52" s="12">
        <v>2.5</v>
      </c>
    </row>
    <row r="53" spans="2:7" ht="15">
      <c r="B53" s="13"/>
      <c r="C53" s="8"/>
      <c r="D53" s="9"/>
      <c r="E53" s="10" t="s">
        <v>44</v>
      </c>
      <c r="F53" s="11" t="s">
        <v>42</v>
      </c>
      <c r="G53" s="12">
        <v>2.5</v>
      </c>
    </row>
    <row r="54" spans="2:7" ht="15">
      <c r="B54" s="13"/>
      <c r="C54" s="8"/>
      <c r="D54" s="9"/>
      <c r="E54" s="10" t="s">
        <v>101</v>
      </c>
      <c r="F54" s="11" t="s">
        <v>96</v>
      </c>
      <c r="G54" s="12"/>
    </row>
    <row r="55" spans="2:7" ht="15">
      <c r="B55" s="13"/>
      <c r="C55" s="8"/>
      <c r="D55" s="9"/>
      <c r="E55" s="10"/>
      <c r="F55" s="11" t="s">
        <v>97</v>
      </c>
      <c r="G55" s="12">
        <v>1.25</v>
      </c>
    </row>
    <row r="56" spans="2:7" ht="15">
      <c r="B56" s="13"/>
      <c r="C56" s="8"/>
      <c r="D56" s="9"/>
      <c r="E56" s="10"/>
      <c r="F56" s="11" t="s">
        <v>98</v>
      </c>
      <c r="G56" s="12">
        <v>1.25</v>
      </c>
    </row>
    <row r="57" spans="2:7" ht="15">
      <c r="B57" s="13"/>
      <c r="C57" s="8"/>
      <c r="D57" s="9"/>
      <c r="E57" s="10"/>
      <c r="F57" s="11" t="s">
        <v>99</v>
      </c>
      <c r="G57" s="12">
        <v>1.25</v>
      </c>
    </row>
    <row r="58" spans="2:7" ht="15.75" thickBot="1">
      <c r="B58" s="21"/>
      <c r="C58" s="24"/>
      <c r="D58" s="15"/>
      <c r="E58" s="16"/>
      <c r="F58" s="22" t="s">
        <v>100</v>
      </c>
      <c r="G58" s="17">
        <v>1.25</v>
      </c>
    </row>
    <row r="59" spans="2:7" ht="45.75" thickBot="1">
      <c r="B59" s="14" t="s">
        <v>45</v>
      </c>
      <c r="C59" s="24" t="s">
        <v>55</v>
      </c>
      <c r="D59" s="15">
        <v>5</v>
      </c>
      <c r="E59" s="16">
        <v>7</v>
      </c>
      <c r="F59" s="64" t="s">
        <v>105</v>
      </c>
      <c r="G59" s="17">
        <v>5</v>
      </c>
    </row>
    <row r="60" spans="4:7" ht="15">
      <c r="D60" s="3">
        <f>SUM(D6:D59)</f>
        <v>100</v>
      </c>
      <c r="G60" s="3">
        <f>SUM(G6:G59)</f>
        <v>100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G4" sqref="G4"/>
    </sheetView>
  </sheetViews>
  <sheetFormatPr defaultColWidth="9.140625" defaultRowHeight="15"/>
  <cols>
    <col min="1" max="1" width="3.57421875" style="0" customWidth="1"/>
    <col min="2" max="2" width="20.140625" style="3" customWidth="1"/>
    <col min="3" max="3" width="16.57421875" style="3" customWidth="1"/>
    <col min="4" max="4" width="13.57421875" style="3" customWidth="1"/>
    <col min="5" max="5" width="38.57421875" style="0" customWidth="1"/>
  </cols>
  <sheetData>
    <row r="1" spans="4:5" ht="18" customHeight="1" thickBot="1">
      <c r="D1" s="35" t="s">
        <v>47</v>
      </c>
      <c r="E1" s="36" t="s">
        <v>48</v>
      </c>
    </row>
    <row r="2" spans="1:7" ht="15.75" thickBot="1">
      <c r="A2" s="47"/>
      <c r="B2" s="26" t="s">
        <v>1</v>
      </c>
      <c r="C2" s="27" t="s">
        <v>3</v>
      </c>
      <c r="D2" s="27" t="s">
        <v>56</v>
      </c>
      <c r="E2" s="28" t="s">
        <v>57</v>
      </c>
      <c r="F2" s="23" t="s">
        <v>46</v>
      </c>
      <c r="G2" s="3"/>
    </row>
    <row r="3" spans="1:6" ht="15">
      <c r="A3" s="67" t="s">
        <v>75</v>
      </c>
      <c r="B3" s="43" t="s">
        <v>49</v>
      </c>
      <c r="C3" s="30" t="s">
        <v>129</v>
      </c>
      <c r="D3" s="37"/>
      <c r="E3" s="77"/>
      <c r="F3" s="25" t="s">
        <v>63</v>
      </c>
    </row>
    <row r="4" spans="1:7" ht="15.75" thickBot="1">
      <c r="A4" s="68"/>
      <c r="B4" s="44"/>
      <c r="C4" s="29" t="s">
        <v>60</v>
      </c>
      <c r="D4" s="38">
        <f>SUM(D3:D3)</f>
        <v>0</v>
      </c>
      <c r="E4" s="78"/>
      <c r="G4" s="66" t="s">
        <v>140</v>
      </c>
    </row>
    <row r="5" spans="1:7" ht="15">
      <c r="A5" s="69" t="s">
        <v>76</v>
      </c>
      <c r="B5" s="26" t="s">
        <v>50</v>
      </c>
      <c r="C5" s="27" t="s">
        <v>109</v>
      </c>
      <c r="D5" s="39"/>
      <c r="E5" s="79"/>
      <c r="G5" s="66" t="s">
        <v>139</v>
      </c>
    </row>
    <row r="6" spans="1:5" ht="15">
      <c r="A6" s="70"/>
      <c r="B6" s="43"/>
      <c r="C6" s="30" t="s">
        <v>110</v>
      </c>
      <c r="D6" s="40"/>
      <c r="E6" s="80"/>
    </row>
    <row r="7" spans="1:5" ht="15">
      <c r="A7" s="70"/>
      <c r="B7" s="43"/>
      <c r="C7" s="30" t="s">
        <v>111</v>
      </c>
      <c r="D7" s="40"/>
      <c r="E7" s="80"/>
    </row>
    <row r="8" spans="1:5" ht="15">
      <c r="A8" s="70"/>
      <c r="B8" s="43"/>
      <c r="C8" s="30" t="s">
        <v>112</v>
      </c>
      <c r="D8" s="40"/>
      <c r="E8" s="80"/>
    </row>
    <row r="9" spans="1:5" ht="15">
      <c r="A9" s="71"/>
      <c r="B9" s="43"/>
      <c r="C9" s="30" t="s">
        <v>113</v>
      </c>
      <c r="D9" s="40"/>
      <c r="E9" s="80"/>
    </row>
    <row r="10" spans="1:5" ht="15">
      <c r="A10" s="71"/>
      <c r="B10" s="43"/>
      <c r="C10" s="30" t="s">
        <v>114</v>
      </c>
      <c r="D10" s="40"/>
      <c r="E10" s="80"/>
    </row>
    <row r="11" spans="1:5" ht="15">
      <c r="A11" s="71"/>
      <c r="B11" s="43"/>
      <c r="C11" s="30" t="s">
        <v>115</v>
      </c>
      <c r="D11" s="40"/>
      <c r="E11" s="80"/>
    </row>
    <row r="12" spans="1:5" ht="15">
      <c r="A12" s="71"/>
      <c r="B12" s="43"/>
      <c r="C12" s="30" t="s">
        <v>116</v>
      </c>
      <c r="D12" s="40"/>
      <c r="E12" s="80"/>
    </row>
    <row r="13" spans="1:5" ht="15.75" thickBot="1">
      <c r="A13" s="50"/>
      <c r="B13" s="55"/>
      <c r="C13" s="57" t="s">
        <v>60</v>
      </c>
      <c r="D13" s="56">
        <f>SUM(D5:D12)</f>
        <v>0</v>
      </c>
      <c r="E13" s="51"/>
    </row>
    <row r="14" spans="1:5" ht="15">
      <c r="A14" s="67" t="s">
        <v>77</v>
      </c>
      <c r="B14" s="26" t="s">
        <v>51</v>
      </c>
      <c r="C14" s="27" t="s">
        <v>58</v>
      </c>
      <c r="D14" s="39"/>
      <c r="E14" s="79"/>
    </row>
    <row r="15" spans="1:5" ht="15">
      <c r="A15" s="72"/>
      <c r="B15" s="43"/>
      <c r="C15" s="30" t="s">
        <v>130</v>
      </c>
      <c r="D15" s="40"/>
      <c r="E15" s="80"/>
    </row>
    <row r="16" spans="1:5" ht="15">
      <c r="A16" s="72"/>
      <c r="B16" s="43"/>
      <c r="C16" s="30" t="s">
        <v>131</v>
      </c>
      <c r="D16" s="40"/>
      <c r="E16" s="80"/>
    </row>
    <row r="17" spans="1:5" ht="15">
      <c r="A17" s="72"/>
      <c r="B17" s="43"/>
      <c r="C17" s="30" t="s">
        <v>132</v>
      </c>
      <c r="D17" s="40"/>
      <c r="E17" s="80"/>
    </row>
    <row r="18" spans="1:5" ht="15">
      <c r="A18" s="72"/>
      <c r="B18" s="43"/>
      <c r="C18" s="30" t="s">
        <v>133</v>
      </c>
      <c r="D18" s="40"/>
      <c r="E18" s="80"/>
    </row>
    <row r="19" spans="1:5" ht="15.75" thickBot="1">
      <c r="A19" s="68"/>
      <c r="B19" s="44"/>
      <c r="C19" s="29" t="s">
        <v>60</v>
      </c>
      <c r="D19" s="41">
        <f>SUM(D14:D18)</f>
        <v>0</v>
      </c>
      <c r="E19" s="78"/>
    </row>
    <row r="20" spans="1:5" ht="15">
      <c r="A20" s="69" t="s">
        <v>78</v>
      </c>
      <c r="B20" s="26" t="s">
        <v>52</v>
      </c>
      <c r="C20" s="27" t="s">
        <v>59</v>
      </c>
      <c r="D20" s="39"/>
      <c r="E20" s="79"/>
    </row>
    <row r="21" spans="1:5" ht="15">
      <c r="A21" s="73"/>
      <c r="B21" s="43"/>
      <c r="C21" s="30" t="s">
        <v>118</v>
      </c>
      <c r="D21" s="40"/>
      <c r="E21" s="80"/>
    </row>
    <row r="22" spans="1:5" ht="15">
      <c r="A22" s="73"/>
      <c r="B22" s="43"/>
      <c r="C22" s="30" t="s">
        <v>119</v>
      </c>
      <c r="D22" s="40"/>
      <c r="E22" s="80"/>
    </row>
    <row r="23" spans="1:5" ht="15">
      <c r="A23" s="73"/>
      <c r="B23" s="43"/>
      <c r="C23" s="30" t="s">
        <v>120</v>
      </c>
      <c r="D23" s="40"/>
      <c r="E23" s="80"/>
    </row>
    <row r="24" spans="1:5" ht="15">
      <c r="A24" s="73"/>
      <c r="B24" s="43"/>
      <c r="C24" s="30" t="s">
        <v>121</v>
      </c>
      <c r="D24" s="40"/>
      <c r="E24" s="80"/>
    </row>
    <row r="25" spans="1:5" ht="15">
      <c r="A25" s="73"/>
      <c r="B25" s="58"/>
      <c r="C25" s="59" t="s">
        <v>117</v>
      </c>
      <c r="D25" s="60"/>
      <c r="E25" s="80"/>
    </row>
    <row r="26" spans="1:5" ht="15.75" thickBot="1">
      <c r="A26" s="74"/>
      <c r="B26" s="44"/>
      <c r="C26" s="29" t="s">
        <v>60</v>
      </c>
      <c r="D26" s="41">
        <f>SUM(D20:D25)</f>
        <v>0</v>
      </c>
      <c r="E26" s="78"/>
    </row>
    <row r="27" spans="1:5" ht="19.5" customHeight="1" thickBot="1">
      <c r="A27" s="49" t="s">
        <v>81</v>
      </c>
      <c r="B27" s="45" t="s">
        <v>64</v>
      </c>
      <c r="C27" s="32" t="s">
        <v>61</v>
      </c>
      <c r="D27" s="42"/>
      <c r="E27" s="31"/>
    </row>
    <row r="28" spans="1:5" ht="15">
      <c r="A28" s="67" t="s">
        <v>79</v>
      </c>
      <c r="B28" s="26" t="s">
        <v>54</v>
      </c>
      <c r="C28" s="27" t="s">
        <v>122</v>
      </c>
      <c r="D28" s="39"/>
      <c r="E28" s="79"/>
    </row>
    <row r="29" spans="1:5" ht="15">
      <c r="A29" s="75"/>
      <c r="B29" s="43"/>
      <c r="C29" s="30" t="s">
        <v>123</v>
      </c>
      <c r="D29" s="40"/>
      <c r="E29" s="80"/>
    </row>
    <row r="30" spans="1:5" ht="15">
      <c r="A30" s="75"/>
      <c r="B30" s="43"/>
      <c r="C30" s="30" t="s">
        <v>124</v>
      </c>
      <c r="D30" s="40"/>
      <c r="E30" s="80"/>
    </row>
    <row r="31" spans="1:5" ht="15">
      <c r="A31" s="75"/>
      <c r="B31" s="43"/>
      <c r="C31" s="30" t="s">
        <v>125</v>
      </c>
      <c r="D31" s="40"/>
      <c r="E31" s="80"/>
    </row>
    <row r="32" spans="1:5" ht="15">
      <c r="A32" s="75"/>
      <c r="B32" s="43"/>
      <c r="C32" s="30" t="s">
        <v>126</v>
      </c>
      <c r="D32" s="40"/>
      <c r="E32" s="80"/>
    </row>
    <row r="33" spans="1:5" ht="15">
      <c r="A33" s="75"/>
      <c r="B33" s="58"/>
      <c r="C33" s="59" t="s">
        <v>127</v>
      </c>
      <c r="D33" s="60"/>
      <c r="E33" s="80"/>
    </row>
    <row r="34" spans="1:5" ht="18.75" customHeight="1" thickBot="1">
      <c r="A34" s="76"/>
      <c r="B34" s="44"/>
      <c r="C34" s="29" t="s">
        <v>60</v>
      </c>
      <c r="D34" s="41">
        <f>SUM(D28:D33)</f>
        <v>0</v>
      </c>
      <c r="E34" s="78"/>
    </row>
    <row r="35" spans="1:5" ht="24.75" customHeight="1" thickBot="1">
      <c r="A35" s="48" t="s">
        <v>80</v>
      </c>
      <c r="B35" s="45" t="s">
        <v>55</v>
      </c>
      <c r="C35" s="32" t="s">
        <v>128</v>
      </c>
      <c r="D35" s="42"/>
      <c r="E35" s="31"/>
    </row>
    <row r="36" spans="2:5" ht="15.75" thickBot="1">
      <c r="B36" s="46"/>
      <c r="C36" s="33" t="s">
        <v>65</v>
      </c>
      <c r="D36" s="33">
        <f>D4+D13+D19+D26+D27+D34+D35</f>
        <v>0</v>
      </c>
      <c r="E36" s="34"/>
    </row>
  </sheetData>
  <sheetProtection/>
  <mergeCells count="10">
    <mergeCell ref="A3:A4"/>
    <mergeCell ref="A5:A12"/>
    <mergeCell ref="A14:A19"/>
    <mergeCell ref="A20:A26"/>
    <mergeCell ref="A28:A34"/>
    <mergeCell ref="E3:E4"/>
    <mergeCell ref="E5:E12"/>
    <mergeCell ref="E14:E19"/>
    <mergeCell ref="E20:E26"/>
    <mergeCell ref="E28:E34"/>
  </mergeCells>
  <printOptions/>
  <pageMargins left="0.7" right="0.7" top="0.75" bottom="0.75" header="0.3" footer="0.3"/>
  <pageSetup orientation="portrait" paperSize="9"/>
  <ignoredErrors>
    <ignoredError sqref="D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dc:creator>
  <cp:keywords/>
  <dc:description/>
  <cp:lastModifiedBy>USER</cp:lastModifiedBy>
  <dcterms:created xsi:type="dcterms:W3CDTF">2009-10-13T21:47:46Z</dcterms:created>
  <dcterms:modified xsi:type="dcterms:W3CDTF">2010-02-13T01:01:43Z</dcterms:modified>
  <cp:category/>
  <cp:version/>
  <cp:contentType/>
  <cp:contentStatus/>
</cp:coreProperties>
</file>